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F27" i="2" s="1"/>
  <c r="C27" i="2"/>
  <c r="B22" i="2"/>
  <c r="E20" i="2"/>
  <c r="B20" i="2"/>
  <c r="D9" i="2"/>
  <c r="D20" i="2" s="1"/>
  <c r="C9" i="2"/>
  <c r="C20" i="2" s="1"/>
  <c r="C38" i="2" s="1"/>
  <c r="E16" i="2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<sst xmlns="http://schemas.openxmlformats.org/spreadsheetml/2006/main" count="36" uniqueCount="26">
  <si>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</si>
  <si>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</si>
  <si>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</si>
  <si>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</si>
  <si>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</si>
  <si>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</si>
  <si>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</si>
  <si>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</si>
  <si>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</si>
  <si>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</si>
  <si>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</si>
  <si>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</si>
  <si>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</si>
  <si>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</si>
  <si>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</si>
  <si>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</si>
  <si>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</si>
  <si>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</si>
  <si>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</si>
  <si>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</si>
  <si>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</si>
  <si>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</si>
  <si>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</si>
  <si>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</si>
  <si>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</si>
  <si>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Junta Municipal de Agua Potable y Alcantarillado de Cortázar,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</si>
</sst>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87582257.400000006</v>
      </c>
      <c r="C4" s="6"/>
      <c r="D4" s="6"/>
      <c r="E4" s="6"/>
      <c r="F4" s="8">
        <f>SUM(B4:E4)</f>
        <v>87582257.400000006</v>
      </c>
    </row>
    <row r="5" spans="1:6" ht="11.25" customHeight="1" x14ac:dyDescent="0.2">
      <c r="A5" s="9" t="s">
        <v>2</v>
      </c>
      <c r="B5" s="10">
        <v>87582257.400000006</v>
      </c>
      <c r="C5" s="6"/>
      <c r="D5" s="6"/>
      <c r="E5" s="6"/>
      <c r="F5" s="8">
        <f>SUM(B5:E5)</f>
        <v>87582257.400000006</v>
      </c>
    </row>
    <row r="6" spans="1:6" ht="11.25" customHeight="1" x14ac:dyDescent="0.2">
      <c r="A6" s="9" t="s">
        <v>3</v>
      </c>
      <c r="B6" s="10">
        <v>0</v>
      </c>
      <c r="C6" s="6"/>
      <c r="D6" s="6"/>
      <c r="E6" s="6"/>
      <c r="F6" s="8">
        <f>SUM(B6:E6)</f>
        <v>0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3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71383111.019999996</v>
      </c>
      <c r="D9" s="8">
        <f>D10</f>
        <v>12898405.380000001</v>
      </c>
      <c r="E9" s="6"/>
      <c r="F9" s="8">
        <f t="shared" ref="F9:F14" si="0">SUM(B9:E9)</f>
        <v>84281516.399999991</v>
      </c>
    </row>
    <row r="10" spans="1:6" ht="11.25" customHeight="1" x14ac:dyDescent="0.2">
      <c r="A10" s="9" t="s">
        <v>5</v>
      </c>
      <c r="B10" s="6"/>
      <c r="C10" s="6"/>
      <c r="D10" s="10">
        <v>12898405.380000001</v>
      </c>
      <c r="E10" s="6"/>
      <c r="F10" s="8">
        <f t="shared" si="0"/>
        <v>12898405.380000001</v>
      </c>
    </row>
    <row r="11" spans="1:6" ht="11.25" customHeight="1" x14ac:dyDescent="0.2">
      <c r="A11" s="9" t="s">
        <v>6</v>
      </c>
      <c r="B11" s="6"/>
      <c r="C11" s="10">
        <v>71383111.019999996</v>
      </c>
      <c r="D11" s="6"/>
      <c r="E11" s="6"/>
      <c r="F11" s="8">
        <f t="shared" si="0"/>
        <v>71383111.019999996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0</v>
      </c>
      <c r="D14" s="6"/>
      <c r="E14" s="6"/>
      <c r="F14" s="8">
        <f t="shared" si="0"/>
        <v>0</v>
      </c>
    </row>
    <row r="15" spans="1:6" ht="11.25" customHeight="1" x14ac:dyDescent="0.3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3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87582257.400000006</v>
      </c>
      <c r="C20" s="8">
        <f>C9</f>
        <v>71383111.019999996</v>
      </c>
      <c r="D20" s="8">
        <f>D9</f>
        <v>12898405.380000001</v>
      </c>
      <c r="E20" s="8">
        <f>E16</f>
        <v>0</v>
      </c>
      <c r="F20" s="8">
        <f>SUM(B20:E20)</f>
        <v>171863773.80000001</v>
      </c>
    </row>
    <row r="21" spans="1:6" ht="11.25" customHeight="1" x14ac:dyDescent="0.3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12266068.619999999</v>
      </c>
      <c r="C22" s="6"/>
      <c r="D22" s="6"/>
      <c r="E22" s="6"/>
      <c r="F22" s="8">
        <f>SUM(B22:E22)</f>
        <v>12266068.619999999</v>
      </c>
    </row>
    <row r="23" spans="1:6" ht="11.25" customHeight="1" x14ac:dyDescent="0.2">
      <c r="A23" s="9" t="s">
        <v>2</v>
      </c>
      <c r="B23" s="10">
        <v>12266068.619999999</v>
      </c>
      <c r="C23" s="6"/>
      <c r="D23" s="6"/>
      <c r="E23" s="6"/>
      <c r="F23" s="8">
        <f>SUM(B23:E23)</f>
        <v>12266068.619999999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3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20270633.109999999</v>
      </c>
      <c r="D27" s="8">
        <f>SUM(D28:D32)</f>
        <v>-4809067.1700000009</v>
      </c>
      <c r="E27" s="6"/>
      <c r="F27" s="8">
        <f t="shared" ref="F27:F32" si="1">SUM(B27:E27)</f>
        <v>15461565.939999998</v>
      </c>
    </row>
    <row r="28" spans="1:6" ht="11.25" customHeight="1" x14ac:dyDescent="0.2">
      <c r="A28" s="9" t="s">
        <v>5</v>
      </c>
      <c r="B28" s="6"/>
      <c r="C28" s="6"/>
      <c r="D28" s="10">
        <v>8089338.21</v>
      </c>
      <c r="E28" s="6"/>
      <c r="F28" s="8">
        <f t="shared" si="1"/>
        <v>8089338.21</v>
      </c>
    </row>
    <row r="29" spans="1:6" ht="11.25" customHeight="1" x14ac:dyDescent="0.2">
      <c r="A29" s="9" t="s">
        <v>6</v>
      </c>
      <c r="B29" s="6"/>
      <c r="C29" s="10">
        <v>20270633.109999999</v>
      </c>
      <c r="D29" s="10">
        <v>-12898405.380000001</v>
      </c>
      <c r="E29" s="6"/>
      <c r="F29" s="8">
        <f t="shared" si="1"/>
        <v>7372227.7299999986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99848326.020000011</v>
      </c>
      <c r="C38" s="14">
        <f>+C20+C27</f>
        <v>91653744.129999995</v>
      </c>
      <c r="D38" s="14">
        <f>D20+D27</f>
        <v>8089338.21</v>
      </c>
      <c r="E38" s="14">
        <f>+E20+E34</f>
        <v>0</v>
      </c>
      <c r="F38" s="14">
        <f>SUM(B38:E38)</f>
        <v>199591408.36000001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2022-04-21T13:36:14Z</dcterms:modified>
</cp:coreProperties>
</file>